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1 CP ANUAL Excel y PDF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F13" i="1"/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F39" i="1" l="1"/>
  <c r="D39" i="1"/>
  <c r="G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<sst xmlns="http://schemas.openxmlformats.org/spreadsheetml/2006/main" count="49" uniqueCount="49">
  <si>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</si>
  <si>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</si>
  <si>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</si>
  <si>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</si>
  <si>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</si>
  <si>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</si>
  <si>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</si>
  <si>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</si>
  <si>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</si>
  <si>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</si>
  <si>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</si>
  <si>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</si>
  <si>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</si>
  <si>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</si>
  <si>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</si>
  <si>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</si>
  <si>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</si>
  <si>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</si>
  <si>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</si>
  <si>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</si>
  <si>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</si>
  <si>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</si>
  <si>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</si>
  <si>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</si>
  <si>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</si>
  <si>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</si>
  <si>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</si>
  <si>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</si>
  <si>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</si>
  <si>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</si>
  <si>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</si>
  <si>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</si>
  <si>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</si>
  <si>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</si>
  <si>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</si>
  <si>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</si>
  <si>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</si>
  <si>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</si>
  <si>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</si>
  <si>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</si>
  <si>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</si>
  <si>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</si>
  <si>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SUBSISTEMA DE PREPARATORIA ABIERTA Y TELEBACHILLERATO DEL ESTADO DE CHIHUAHUA</t>
  </si>
  <si>
    <t>C.P. Viena Georgina Covarrubias Ordóñez</t>
  </si>
  <si>
    <t xml:space="preserve">       Jefe Depto Recursos Financieros</t>
  </si>
  <si>
    <t>Del 01 de Enero al 31 de Diciembre de 2021</t>
  </si>
  <si>
    <t xml:space="preserve">               Mtra. Almendra del Carmen Piñon Cano</t>
  </si>
  <si>
    <t xml:space="preserve">                       Directora Administrativa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</si>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</sst>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activeCell="B45" sqref="B2:H45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5" width="13.28515625" style="1" customWidth="1"/>
    <col min="6" max="7" width="13.28515625" style="1" bestFit="1" customWidth="1"/>
    <col min="8" max="8" width="14.42578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45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221026492.06999999</v>
      </c>
      <c r="D12" s="17">
        <f>SUM(D13:D20)</f>
        <v>25582624.170000002</v>
      </c>
      <c r="E12" s="18">
        <f t="shared" si="0"/>
        <v>246609116.24000001</v>
      </c>
      <c r="F12" s="17">
        <f>SUM(F13:F20)</f>
        <v>205225269.96000001</v>
      </c>
      <c r="G12" s="16">
        <f>SUM(G13:G20)</f>
        <v>190588336.03999999</v>
      </c>
      <c r="H12" s="15">
        <f t="shared" si="1"/>
        <v>41383846.280000001</v>
      </c>
    </row>
    <row r="13" spans="2:8" ht="15" customHeight="1" x14ac:dyDescent="0.2">
      <c r="B13" s="6" t="s">
        <v>16</v>
      </c>
      <c r="C13" s="19">
        <v>221026492.06999999</v>
      </c>
      <c r="D13" s="20">
        <v>23107964.370000001</v>
      </c>
      <c r="E13" s="21">
        <f t="shared" si="0"/>
        <v>244134456.44</v>
      </c>
      <c r="F13" s="20">
        <f>205225269.96-2474659.8</f>
        <v>202750610.16</v>
      </c>
      <c r="G13" s="19">
        <f>190588336.04-2474659.8</f>
        <v>188113676.23999998</v>
      </c>
      <c r="H13" s="22">
        <f t="shared" si="1"/>
        <v>41383846.280000001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2474659.7999999998</v>
      </c>
      <c r="E20" s="21">
        <f t="shared" si="0"/>
        <v>2474659.7999999998</v>
      </c>
      <c r="F20" s="20">
        <v>2474659.7999999998</v>
      </c>
      <c r="G20" s="19">
        <v>2474659.7999999998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221026492.06999999</v>
      </c>
      <c r="D39" s="28">
        <f>SUM(D37,D36,D35,D33,D28,D25,D9,D12,D21)</f>
        <v>25582624.170000002</v>
      </c>
      <c r="E39" s="29">
        <f t="shared" si="0"/>
        <v>246609116.24000001</v>
      </c>
      <c r="F39" s="28">
        <f>SUM(F37,F36,F35,F33,F28,F25,F21,F12,F9)</f>
        <v>205225269.96000001</v>
      </c>
      <c r="G39" s="27">
        <f>SUM(G37,G36,G35,G33,G28,G25,G21,G12,G9)</f>
        <v>190588336.03999999</v>
      </c>
      <c r="H39" s="30">
        <f t="shared" si="1"/>
        <v>41383846.280000001</v>
      </c>
    </row>
    <row r="40" spans="2:8" ht="6" customHeight="1" x14ac:dyDescent="0.2"/>
    <row r="41" spans="2:8" s="31" customFormat="1" ht="15" customHeight="1" x14ac:dyDescent="0.2">
      <c r="B41" s="47" t="s">
        <v>48</v>
      </c>
    </row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>
      <c r="B44" s="31" t="s">
        <v>46</v>
      </c>
      <c r="F44" s="31" t="s">
        <v>43</v>
      </c>
    </row>
    <row r="45" spans="2:8" s="31" customFormat="1" ht="15" customHeight="1" x14ac:dyDescent="0.2">
      <c r="B45" s="31" t="s">
        <v>47</v>
      </c>
      <c r="F45" s="31" t="s">
        <v>44</v>
      </c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2022-02-02T19:08:40Z</cp:lastPrinted>
  <dcterms:created xsi:type="dcterms:W3CDTF">2019-12-16T16:57:10Z</dcterms:created>
  <dcterms:modified xsi:type="dcterms:W3CDTF">2022-02-02T19:08:41Z</dcterms:modified>
</cp:coreProperties>
</file>